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'Лист1'!$C$8:$Z$47</definedName>
  </definedNames>
  <calcPr fullCalcOnLoad="1"/>
</workbook>
</file>

<file path=xl/sharedStrings.xml><?xml version="1.0" encoding="utf-8"?>
<sst xmlns="http://schemas.openxmlformats.org/spreadsheetml/2006/main" count="41" uniqueCount="32">
  <si>
    <t>№</t>
  </si>
  <si>
    <t>Юриспруденция</t>
  </si>
  <si>
    <t>Судебная и прокурорская деятельность</t>
  </si>
  <si>
    <t xml:space="preserve">Результ. ЕГЭ/ вступит. испытаний </t>
  </si>
  <si>
    <t>Баллы, начисленные за индивидуальные достижения</t>
  </si>
  <si>
    <t>Сумма конкурсных баллов</t>
  </si>
  <si>
    <t>Примечание, результаты ЕГЭ проверены</t>
  </si>
  <si>
    <t>Подлинник документа 
об образовании и согласие 
о зачислении</t>
  </si>
  <si>
    <t>Очная ф.о.</t>
  </si>
  <si>
    <t>Очно-заочная ф.о.</t>
  </si>
  <si>
    <t>Заочная ф.о.</t>
  </si>
  <si>
    <t>Обществознание</t>
  </si>
  <si>
    <t>Русский язык</t>
  </si>
  <si>
    <t>История</t>
  </si>
  <si>
    <t>Основы государства и права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</si>
  <si>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</si>
  <si>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</si>
  <si>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</si>
  <si>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</si>
  <si>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</si>
  <si>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</si>
  <si>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</si>
  <si>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мест:</t>
  </si>
  <si>
    <t>ФИО</t>
  </si>
  <si>
    <t>По целевым направлениям</t>
  </si>
  <si>
    <t>Квота мест для лица с особыми правами</t>
  </si>
  <si>
    <t>Места общего конкурса</t>
  </si>
  <si>
    <t>Места по договорам об образовании</t>
  </si>
  <si>
    <t>+</t>
  </si>
  <si>
    <t>Якута Велина Владимировна</t>
  </si>
  <si>
    <t>Список лиц, рекомендованных к зачислению по целевому договору на очно-заочную форму</t>
  </si>
  <si>
    <t>подлинник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</si>
</sst>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5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3"/>
      <color indexed="8"/>
      <name val="Arial"/>
      <family val="2"/>
    </font>
    <font>
      <b/>
      <sz val="26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9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b/>
      <sz val="26"/>
      <color indexed="8"/>
      <name val="Arial"/>
      <family val="2"/>
    </font>
    <font>
      <b/>
      <sz val="20"/>
      <name val="Arial"/>
      <family val="2"/>
    </font>
    <font>
      <sz val="11"/>
      <color indexed="8"/>
      <name val="Arial"/>
      <family val="2"/>
    </font>
    <font>
      <sz val="26"/>
      <color indexed="8"/>
      <name val="Arial"/>
      <family val="2"/>
    </font>
    <font>
      <sz val="10"/>
      <color indexed="10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5"/>
      <color indexed="8"/>
      <name val="Arial"/>
      <family val="2"/>
    </font>
    <font>
      <b/>
      <sz val="24"/>
      <color indexed="8"/>
      <name val="Arial"/>
      <family val="2"/>
    </font>
    <font>
      <b/>
      <sz val="24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sz val="24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13"/>
      <color indexed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0" borderId="15" xfId="0" applyFont="1" applyBorder="1" applyAlignment="1">
      <alignment horizontal="right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4" borderId="19" xfId="0" applyFont="1" applyFill="1" applyBorder="1" applyAlignment="1">
      <alignment horizontal="center" vertical="center" textRotation="90" wrapText="1"/>
    </xf>
    <xf numFmtId="0" fontId="10" fillId="34" borderId="20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28" fillId="0" borderId="24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5" fillId="0" borderId="2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29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60" zoomScaleNormal="60" zoomScalePageLayoutView="0" workbookViewId="0" topLeftCell="A1">
      <pane ySplit="7" topLeftCell="A8" activePane="bottomLeft" state="frozen"/>
      <selection pane="topLeft" activeCell="A1" sqref="A1"/>
      <selection pane="bottomLeft" activeCell="AA11" sqref="AA11"/>
    </sheetView>
  </sheetViews>
  <sheetFormatPr defaultColWidth="9.00390625" defaultRowHeight="12.75" outlineLevelCol="2"/>
  <cols>
    <col min="1" max="1" width="7.125" style="1" customWidth="1"/>
    <col min="2" max="2" width="48.875" style="2" customWidth="1"/>
    <col min="3" max="3" width="7.125" style="3" customWidth="1"/>
    <col min="4" max="4" width="6.75390625" style="3" customWidth="1"/>
    <col min="5" max="5" width="7.375" style="3" customWidth="1"/>
    <col min="6" max="6" width="6.25390625" style="3" customWidth="1"/>
    <col min="7" max="7" width="7.125" style="3" customWidth="1"/>
    <col min="8" max="8" width="6.75390625" style="3" customWidth="1"/>
    <col min="9" max="9" width="7.125" style="3" customWidth="1"/>
    <col min="10" max="10" width="12.125" style="3" customWidth="1"/>
    <col min="11" max="12" width="7.125" style="3" customWidth="1"/>
    <col min="13" max="13" width="5.875" style="4" customWidth="1" outlineLevel="2"/>
    <col min="14" max="14" width="5.375" style="5" customWidth="1" outlineLevel="2"/>
    <col min="15" max="15" width="6.75390625" style="5" customWidth="1" outlineLevel="2"/>
    <col min="16" max="16" width="6.125" style="5" customWidth="1" outlineLevel="2"/>
    <col min="17" max="17" width="6.00390625" style="6" customWidth="1" outlineLevel="1"/>
    <col min="18" max="18" width="6.625" style="5" customWidth="1" outlineLevel="2"/>
    <col min="19" max="19" width="5.875" style="5" customWidth="1" outlineLevel="2"/>
    <col min="20" max="20" width="5.625" style="5" customWidth="1" outlineLevel="2"/>
    <col min="21" max="21" width="5.375" style="5" customWidth="1" outlineLevel="2"/>
    <col min="22" max="22" width="5.875" style="5" customWidth="1" outlineLevel="2"/>
    <col min="23" max="23" width="6.375" style="5" customWidth="1" outlineLevel="1"/>
    <col min="24" max="24" width="8.125" style="7" customWidth="1"/>
    <col min="25" max="25" width="16.625" style="8" customWidth="1"/>
    <col min="26" max="26" width="14.375" style="9" customWidth="1"/>
    <col min="27" max="16384" width="9.125" style="10" customWidth="1"/>
  </cols>
  <sheetData>
    <row r="1" spans="1:26" ht="66" customHeight="1">
      <c r="A1" s="125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7.25" customHeight="1">
      <c r="A2" s="126" t="s">
        <v>0</v>
      </c>
      <c r="B2" s="127"/>
      <c r="C2" s="128" t="s">
        <v>1</v>
      </c>
      <c r="D2" s="128"/>
      <c r="E2" s="128"/>
      <c r="F2" s="128"/>
      <c r="G2" s="128"/>
      <c r="H2" s="128"/>
      <c r="I2" s="128"/>
      <c r="J2" s="129" t="s">
        <v>2</v>
      </c>
      <c r="K2" s="129"/>
      <c r="L2" s="129"/>
      <c r="M2" s="130" t="s">
        <v>3</v>
      </c>
      <c r="N2" s="130"/>
      <c r="O2" s="130"/>
      <c r="P2" s="130"/>
      <c r="Q2" s="130"/>
      <c r="R2" s="131" t="s">
        <v>4</v>
      </c>
      <c r="S2" s="131"/>
      <c r="T2" s="131"/>
      <c r="U2" s="131"/>
      <c r="V2" s="131"/>
      <c r="W2" s="131"/>
      <c r="X2" s="132" t="s">
        <v>5</v>
      </c>
      <c r="Y2" s="133" t="s">
        <v>6</v>
      </c>
      <c r="Z2" s="134" t="s">
        <v>7</v>
      </c>
    </row>
    <row r="3" spans="1:26" ht="15.75" customHeight="1">
      <c r="A3" s="126"/>
      <c r="B3" s="127"/>
      <c r="C3" s="128"/>
      <c r="D3" s="128"/>
      <c r="E3" s="128"/>
      <c r="F3" s="128"/>
      <c r="G3" s="128"/>
      <c r="H3" s="128"/>
      <c r="I3" s="128"/>
      <c r="J3" s="129"/>
      <c r="K3" s="129"/>
      <c r="L3" s="129"/>
      <c r="M3" s="130"/>
      <c r="N3" s="130"/>
      <c r="O3" s="130"/>
      <c r="P3" s="130"/>
      <c r="Q3" s="130"/>
      <c r="R3" s="131"/>
      <c r="S3" s="131"/>
      <c r="T3" s="131"/>
      <c r="U3" s="131"/>
      <c r="V3" s="131"/>
      <c r="W3" s="131"/>
      <c r="X3" s="132"/>
      <c r="Y3" s="133"/>
      <c r="Z3" s="134"/>
    </row>
    <row r="4" spans="1:26" ht="20.25" customHeight="1">
      <c r="A4" s="126"/>
      <c r="B4" s="127"/>
      <c r="C4" s="135" t="s">
        <v>8</v>
      </c>
      <c r="D4" s="135"/>
      <c r="E4" s="135"/>
      <c r="F4" s="135"/>
      <c r="G4" s="136" t="s">
        <v>9</v>
      </c>
      <c r="H4" s="136"/>
      <c r="I4" s="136"/>
      <c r="J4" s="137" t="s">
        <v>8</v>
      </c>
      <c r="K4" s="138" t="s">
        <v>10</v>
      </c>
      <c r="L4" s="138"/>
      <c r="M4" s="139" t="s">
        <v>11</v>
      </c>
      <c r="N4" s="140" t="s">
        <v>12</v>
      </c>
      <c r="O4" s="140" t="s">
        <v>13</v>
      </c>
      <c r="P4" s="143" t="s">
        <v>14</v>
      </c>
      <c r="Q4" s="144" t="s">
        <v>15</v>
      </c>
      <c r="R4" s="145" t="s">
        <v>16</v>
      </c>
      <c r="S4" s="141" t="s">
        <v>17</v>
      </c>
      <c r="T4" s="141" t="s">
        <v>18</v>
      </c>
      <c r="U4" s="141" t="s">
        <v>19</v>
      </c>
      <c r="V4" s="141" t="s">
        <v>20</v>
      </c>
      <c r="W4" s="142" t="s">
        <v>21</v>
      </c>
      <c r="X4" s="132"/>
      <c r="Y4" s="133"/>
      <c r="Z4" s="134"/>
    </row>
    <row r="5" spans="1:26" ht="13.5" customHeight="1">
      <c r="A5" s="126"/>
      <c r="B5" s="127"/>
      <c r="C5" s="135"/>
      <c r="D5" s="135"/>
      <c r="E5" s="135"/>
      <c r="F5" s="135"/>
      <c r="G5" s="136"/>
      <c r="H5" s="136"/>
      <c r="I5" s="136"/>
      <c r="J5" s="137"/>
      <c r="K5" s="138"/>
      <c r="L5" s="138"/>
      <c r="M5" s="139"/>
      <c r="N5" s="140"/>
      <c r="O5" s="140"/>
      <c r="P5" s="143"/>
      <c r="Q5" s="144"/>
      <c r="R5" s="145"/>
      <c r="S5" s="141"/>
      <c r="T5" s="141"/>
      <c r="U5" s="141"/>
      <c r="V5" s="141"/>
      <c r="W5" s="142"/>
      <c r="X5" s="132"/>
      <c r="Y5" s="133"/>
      <c r="Z5" s="134"/>
    </row>
    <row r="6" spans="1:26" ht="30.75" customHeight="1">
      <c r="A6" s="126"/>
      <c r="B6" s="11" t="s">
        <v>22</v>
      </c>
      <c r="C6" s="12"/>
      <c r="D6" s="13"/>
      <c r="E6" s="13"/>
      <c r="F6" s="14"/>
      <c r="G6" s="15"/>
      <c r="H6" s="16"/>
      <c r="I6" s="17"/>
      <c r="J6" s="14"/>
      <c r="K6" s="15"/>
      <c r="L6" s="17"/>
      <c r="M6" s="139"/>
      <c r="N6" s="140"/>
      <c r="O6" s="140"/>
      <c r="P6" s="143"/>
      <c r="Q6" s="144"/>
      <c r="R6" s="145"/>
      <c r="S6" s="141"/>
      <c r="T6" s="141"/>
      <c r="U6" s="141"/>
      <c r="V6" s="141"/>
      <c r="W6" s="142"/>
      <c r="X6" s="132"/>
      <c r="Y6" s="133"/>
      <c r="Z6" s="134"/>
    </row>
    <row r="7" spans="1:26" ht="132" customHeight="1">
      <c r="A7" s="126"/>
      <c r="B7" s="18" t="s">
        <v>23</v>
      </c>
      <c r="C7" s="19" t="s">
        <v>24</v>
      </c>
      <c r="D7" s="20" t="s">
        <v>25</v>
      </c>
      <c r="E7" s="20" t="s">
        <v>26</v>
      </c>
      <c r="F7" s="21" t="s">
        <v>27</v>
      </c>
      <c r="G7" s="22" t="s">
        <v>24</v>
      </c>
      <c r="H7" s="23" t="s">
        <v>26</v>
      </c>
      <c r="I7" s="24" t="s">
        <v>27</v>
      </c>
      <c r="J7" s="21" t="s">
        <v>27</v>
      </c>
      <c r="K7" s="22" t="s">
        <v>24</v>
      </c>
      <c r="L7" s="24" t="s">
        <v>27</v>
      </c>
      <c r="M7" s="139"/>
      <c r="N7" s="140"/>
      <c r="O7" s="140"/>
      <c r="P7" s="143"/>
      <c r="Q7" s="144"/>
      <c r="R7" s="145"/>
      <c r="S7" s="141"/>
      <c r="T7" s="141"/>
      <c r="U7" s="141"/>
      <c r="V7" s="141"/>
      <c r="W7" s="142"/>
      <c r="X7" s="132"/>
      <c r="Y7" s="133"/>
      <c r="Z7" s="134"/>
    </row>
    <row r="8" spans="1:26" s="29" customFormat="1" ht="2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7"/>
      <c r="Z8" s="28"/>
    </row>
    <row r="9" spans="1:26" s="46" customFormat="1" ht="33.75">
      <c r="A9" s="30">
        <v>1</v>
      </c>
      <c r="B9" s="31" t="s">
        <v>29</v>
      </c>
      <c r="C9" s="109"/>
      <c r="D9" s="77"/>
      <c r="E9" s="106"/>
      <c r="F9" s="116"/>
      <c r="G9" s="106" t="s">
        <v>28</v>
      </c>
      <c r="H9" s="106" t="s">
        <v>28</v>
      </c>
      <c r="I9" s="107" t="s">
        <v>28</v>
      </c>
      <c r="J9" s="116"/>
      <c r="K9" s="76"/>
      <c r="L9" s="116"/>
      <c r="M9" s="37">
        <v>45</v>
      </c>
      <c r="N9" s="38">
        <v>50</v>
      </c>
      <c r="O9" s="38"/>
      <c r="P9" s="38">
        <v>37</v>
      </c>
      <c r="Q9" s="39">
        <f>M9+N9+O9+P9</f>
        <v>132</v>
      </c>
      <c r="R9" s="40"/>
      <c r="S9" s="41"/>
      <c r="T9" s="41"/>
      <c r="U9" s="41"/>
      <c r="V9" s="41"/>
      <c r="W9" s="42">
        <f>R9+S9+T9+U9+V9</f>
        <v>0</v>
      </c>
      <c r="X9" s="43">
        <f>Q9+W9</f>
        <v>132</v>
      </c>
      <c r="Y9" s="51"/>
      <c r="Z9" s="52" t="s">
        <v>31</v>
      </c>
    </row>
    <row r="10" spans="1:26" s="46" customFormat="1" ht="30">
      <c r="A10" s="30"/>
      <c r="B10" s="31"/>
      <c r="C10" s="81"/>
      <c r="D10" s="70"/>
      <c r="E10" s="71"/>
      <c r="F10" s="72"/>
      <c r="G10" s="81"/>
      <c r="H10" s="71"/>
      <c r="I10" s="72"/>
      <c r="J10" s="72"/>
      <c r="K10" s="81"/>
      <c r="L10" s="72"/>
      <c r="M10" s="37"/>
      <c r="N10" s="38"/>
      <c r="O10" s="38"/>
      <c r="P10" s="78"/>
      <c r="Q10" s="39">
        <f aca="true" t="shared" si="0" ref="Q10:Q47">M10+N10+O10+P10</f>
        <v>0</v>
      </c>
      <c r="R10" s="40"/>
      <c r="S10" s="41"/>
      <c r="T10" s="41"/>
      <c r="U10" s="41"/>
      <c r="V10" s="41"/>
      <c r="W10" s="42">
        <f aca="true" t="shared" si="1" ref="W10:W47">R10+S10+T10+U10+V10</f>
        <v>0</v>
      </c>
      <c r="X10" s="43">
        <f aca="true" t="shared" si="2" ref="X10:X47">Q10+W10</f>
        <v>0</v>
      </c>
      <c r="Y10" s="51"/>
      <c r="Z10" s="52"/>
    </row>
    <row r="11" spans="1:26" s="46" customFormat="1" ht="26.25">
      <c r="A11" s="30"/>
      <c r="B11" s="62"/>
      <c r="C11" s="117"/>
      <c r="D11" s="74"/>
      <c r="E11" s="110"/>
      <c r="F11" s="101"/>
      <c r="G11" s="117"/>
      <c r="H11" s="110"/>
      <c r="I11" s="101"/>
      <c r="J11" s="101"/>
      <c r="K11" s="117"/>
      <c r="L11" s="101"/>
      <c r="M11" s="50"/>
      <c r="N11" s="41"/>
      <c r="O11" s="41"/>
      <c r="P11" s="41"/>
      <c r="Q11" s="39">
        <f t="shared" si="0"/>
        <v>0</v>
      </c>
      <c r="R11" s="40"/>
      <c r="S11" s="41"/>
      <c r="T11" s="41"/>
      <c r="U11" s="41"/>
      <c r="V11" s="41"/>
      <c r="W11" s="42">
        <f t="shared" si="1"/>
        <v>0</v>
      </c>
      <c r="X11" s="43">
        <f t="shared" si="2"/>
        <v>0</v>
      </c>
      <c r="Y11" s="51"/>
      <c r="Z11" s="45"/>
    </row>
    <row r="12" spans="1:26" s="46" customFormat="1" ht="33.75">
      <c r="A12" s="30"/>
      <c r="B12" s="31"/>
      <c r="C12" s="55"/>
      <c r="D12" s="56"/>
      <c r="E12" s="112"/>
      <c r="F12" s="57"/>
      <c r="G12" s="55"/>
      <c r="H12" s="112"/>
      <c r="I12" s="57"/>
      <c r="J12" s="57"/>
      <c r="K12" s="55"/>
      <c r="L12" s="57"/>
      <c r="M12" s="37"/>
      <c r="N12" s="38"/>
      <c r="O12" s="38"/>
      <c r="P12" s="38"/>
      <c r="Q12" s="39">
        <f t="shared" si="0"/>
        <v>0</v>
      </c>
      <c r="R12" s="40"/>
      <c r="S12" s="41"/>
      <c r="T12" s="41"/>
      <c r="U12" s="41"/>
      <c r="V12" s="41"/>
      <c r="W12" s="42">
        <f t="shared" si="1"/>
        <v>0</v>
      </c>
      <c r="X12" s="43">
        <f t="shared" si="2"/>
        <v>0</v>
      </c>
      <c r="Y12" s="51"/>
      <c r="Z12" s="52"/>
    </row>
    <row r="13" spans="1:26" s="46" customFormat="1" ht="33.75">
      <c r="A13" s="30"/>
      <c r="B13" s="31"/>
      <c r="C13" s="99"/>
      <c r="D13" s="100"/>
      <c r="E13" s="113"/>
      <c r="F13" s="105"/>
      <c r="G13" s="99"/>
      <c r="H13" s="113"/>
      <c r="I13" s="105"/>
      <c r="J13" s="105"/>
      <c r="K13" s="99"/>
      <c r="L13" s="105"/>
      <c r="M13" s="37"/>
      <c r="N13" s="38"/>
      <c r="O13" s="38"/>
      <c r="P13" s="38"/>
      <c r="Q13" s="39">
        <f t="shared" si="0"/>
        <v>0</v>
      </c>
      <c r="R13" s="40"/>
      <c r="S13" s="41"/>
      <c r="T13" s="41"/>
      <c r="U13" s="41"/>
      <c r="V13" s="41"/>
      <c r="W13" s="42">
        <f t="shared" si="1"/>
        <v>0</v>
      </c>
      <c r="X13" s="43">
        <f t="shared" si="2"/>
        <v>0</v>
      </c>
      <c r="Y13" s="51"/>
      <c r="Z13" s="120"/>
    </row>
    <row r="14" spans="1:26" s="46" customFormat="1" ht="33.75">
      <c r="A14" s="30"/>
      <c r="B14" s="31"/>
      <c r="C14" s="79"/>
      <c r="D14" s="84"/>
      <c r="E14" s="113"/>
      <c r="F14" s="57"/>
      <c r="G14" s="79"/>
      <c r="H14" s="113"/>
      <c r="I14" s="57"/>
      <c r="J14" s="57"/>
      <c r="K14" s="79"/>
      <c r="L14" s="57"/>
      <c r="M14" s="37"/>
      <c r="N14" s="38"/>
      <c r="O14" s="38"/>
      <c r="P14" s="38"/>
      <c r="Q14" s="39">
        <f t="shared" si="0"/>
        <v>0</v>
      </c>
      <c r="R14" s="40"/>
      <c r="S14" s="41"/>
      <c r="T14" s="41"/>
      <c r="U14" s="41"/>
      <c r="V14" s="41"/>
      <c r="W14" s="42">
        <f t="shared" si="1"/>
        <v>0</v>
      </c>
      <c r="X14" s="43">
        <f t="shared" si="2"/>
        <v>0</v>
      </c>
      <c r="Y14" s="44"/>
      <c r="Z14" s="52"/>
    </row>
    <row r="15" spans="1:26" s="46" customFormat="1" ht="33.75">
      <c r="A15" s="30"/>
      <c r="B15" s="31"/>
      <c r="C15" s="104"/>
      <c r="D15" s="100"/>
      <c r="E15" s="100"/>
      <c r="F15" s="57"/>
      <c r="G15" s="104"/>
      <c r="H15" s="100"/>
      <c r="I15" s="57"/>
      <c r="J15" s="57"/>
      <c r="K15" s="104"/>
      <c r="L15" s="57"/>
      <c r="M15" s="37"/>
      <c r="N15" s="38"/>
      <c r="O15" s="38"/>
      <c r="P15" s="38"/>
      <c r="Q15" s="39">
        <f t="shared" si="0"/>
        <v>0</v>
      </c>
      <c r="R15" s="40"/>
      <c r="S15" s="41"/>
      <c r="T15" s="41"/>
      <c r="U15" s="41"/>
      <c r="V15" s="41"/>
      <c r="W15" s="42">
        <f t="shared" si="1"/>
        <v>0</v>
      </c>
      <c r="X15" s="43">
        <f t="shared" si="2"/>
        <v>0</v>
      </c>
      <c r="Y15" s="51"/>
      <c r="Z15" s="52"/>
    </row>
    <row r="16" spans="1:26" s="54" customFormat="1" ht="26.25">
      <c r="A16" s="30"/>
      <c r="B16" s="62"/>
      <c r="C16" s="32"/>
      <c r="D16" s="114"/>
      <c r="E16" s="36"/>
      <c r="F16" s="35"/>
      <c r="G16" s="32"/>
      <c r="H16" s="36"/>
      <c r="I16" s="35"/>
      <c r="J16" s="35"/>
      <c r="K16" s="32"/>
      <c r="L16" s="35"/>
      <c r="M16" s="37"/>
      <c r="N16" s="38"/>
      <c r="O16" s="38"/>
      <c r="P16" s="38"/>
      <c r="Q16" s="39">
        <f t="shared" si="0"/>
        <v>0</v>
      </c>
      <c r="R16" s="40"/>
      <c r="S16" s="41"/>
      <c r="T16" s="41"/>
      <c r="U16" s="41"/>
      <c r="V16" s="41"/>
      <c r="W16" s="42">
        <f t="shared" si="1"/>
        <v>0</v>
      </c>
      <c r="X16" s="43">
        <f t="shared" si="2"/>
        <v>0</v>
      </c>
      <c r="Y16" s="44"/>
      <c r="Z16" s="52"/>
    </row>
    <row r="17" spans="1:26" s="46" customFormat="1" ht="33.75">
      <c r="A17" s="30"/>
      <c r="B17" s="31"/>
      <c r="C17" s="47"/>
      <c r="D17" s="121"/>
      <c r="E17" s="34"/>
      <c r="F17" s="53"/>
      <c r="G17" s="47"/>
      <c r="H17" s="34"/>
      <c r="I17" s="53"/>
      <c r="J17" s="53"/>
      <c r="K17" s="47"/>
      <c r="L17" s="53"/>
      <c r="M17" s="50"/>
      <c r="N17" s="41"/>
      <c r="O17" s="41"/>
      <c r="P17" s="41"/>
      <c r="Q17" s="39">
        <f t="shared" si="0"/>
        <v>0</v>
      </c>
      <c r="R17" s="40"/>
      <c r="S17" s="41"/>
      <c r="T17" s="41"/>
      <c r="U17" s="41"/>
      <c r="V17" s="41"/>
      <c r="W17" s="42">
        <f t="shared" si="1"/>
        <v>0</v>
      </c>
      <c r="X17" s="43">
        <f t="shared" si="2"/>
        <v>0</v>
      </c>
      <c r="Y17" s="51"/>
      <c r="Z17" s="52"/>
    </row>
    <row r="18" spans="1:26" s="46" customFormat="1" ht="26.25">
      <c r="A18" s="30"/>
      <c r="B18" s="31"/>
      <c r="C18" s="32"/>
      <c r="D18" s="33"/>
      <c r="E18" s="108"/>
      <c r="F18" s="35"/>
      <c r="G18" s="32"/>
      <c r="H18" s="108"/>
      <c r="I18" s="35"/>
      <c r="J18" s="35"/>
      <c r="K18" s="32"/>
      <c r="L18" s="35"/>
      <c r="M18" s="37"/>
      <c r="N18" s="38"/>
      <c r="O18" s="38"/>
      <c r="P18" s="38"/>
      <c r="Q18" s="39">
        <f t="shared" si="0"/>
        <v>0</v>
      </c>
      <c r="R18" s="40"/>
      <c r="S18" s="41"/>
      <c r="T18" s="41"/>
      <c r="U18" s="41"/>
      <c r="V18" s="41"/>
      <c r="W18" s="42">
        <f t="shared" si="1"/>
        <v>0</v>
      </c>
      <c r="X18" s="43">
        <f t="shared" si="2"/>
        <v>0</v>
      </c>
      <c r="Y18" s="51"/>
      <c r="Z18" s="52"/>
    </row>
    <row r="19" spans="1:26" s="46" customFormat="1" ht="26.25">
      <c r="A19" s="30"/>
      <c r="B19" s="31"/>
      <c r="C19" s="114"/>
      <c r="D19" s="33"/>
      <c r="E19" s="36"/>
      <c r="F19" s="35"/>
      <c r="G19" s="114"/>
      <c r="H19" s="36"/>
      <c r="I19" s="35"/>
      <c r="J19" s="35"/>
      <c r="K19" s="114"/>
      <c r="L19" s="35"/>
      <c r="M19" s="37"/>
      <c r="N19" s="38"/>
      <c r="O19" s="38"/>
      <c r="P19" s="38"/>
      <c r="Q19" s="39">
        <f t="shared" si="0"/>
        <v>0</v>
      </c>
      <c r="R19" s="40"/>
      <c r="S19" s="41"/>
      <c r="T19" s="41"/>
      <c r="U19" s="41"/>
      <c r="V19" s="41"/>
      <c r="W19" s="42">
        <f t="shared" si="1"/>
        <v>0</v>
      </c>
      <c r="X19" s="43">
        <f t="shared" si="2"/>
        <v>0</v>
      </c>
      <c r="Y19" s="51"/>
      <c r="Z19" s="52"/>
    </row>
    <row r="20" spans="1:26" s="46" customFormat="1" ht="35.25">
      <c r="A20" s="30"/>
      <c r="B20" s="31"/>
      <c r="C20" s="76"/>
      <c r="D20" s="77"/>
      <c r="E20" s="106"/>
      <c r="F20" s="82"/>
      <c r="G20" s="122"/>
      <c r="H20" s="123"/>
      <c r="I20" s="124"/>
      <c r="J20" s="82"/>
      <c r="K20" s="122"/>
      <c r="L20" s="124"/>
      <c r="M20" s="37"/>
      <c r="N20" s="38"/>
      <c r="O20" s="38"/>
      <c r="P20" s="78"/>
      <c r="Q20" s="39">
        <f t="shared" si="0"/>
        <v>0</v>
      </c>
      <c r="R20" s="40"/>
      <c r="S20" s="41"/>
      <c r="T20" s="41"/>
      <c r="U20" s="41"/>
      <c r="V20" s="41"/>
      <c r="W20" s="42">
        <f t="shared" si="1"/>
        <v>0</v>
      </c>
      <c r="X20" s="43">
        <f t="shared" si="2"/>
        <v>0</v>
      </c>
      <c r="Y20" s="44"/>
      <c r="Z20" s="52"/>
    </row>
    <row r="21" spans="1:26" s="54" customFormat="1" ht="33.75">
      <c r="A21" s="30"/>
      <c r="B21" s="31"/>
      <c r="C21" s="79"/>
      <c r="D21" s="84"/>
      <c r="E21" s="113"/>
      <c r="F21" s="57"/>
      <c r="G21" s="79"/>
      <c r="H21" s="113"/>
      <c r="I21" s="57"/>
      <c r="J21" s="57"/>
      <c r="K21" s="79"/>
      <c r="L21" s="57"/>
      <c r="M21" s="37"/>
      <c r="N21" s="38"/>
      <c r="O21" s="38"/>
      <c r="P21" s="38"/>
      <c r="Q21" s="39">
        <f t="shared" si="0"/>
        <v>0</v>
      </c>
      <c r="R21" s="40"/>
      <c r="S21" s="41"/>
      <c r="T21" s="41"/>
      <c r="U21" s="41"/>
      <c r="V21" s="41"/>
      <c r="W21" s="42">
        <f t="shared" si="1"/>
        <v>0</v>
      </c>
      <c r="X21" s="43">
        <f t="shared" si="2"/>
        <v>0</v>
      </c>
      <c r="Y21" s="51"/>
      <c r="Z21" s="52"/>
    </row>
    <row r="22" spans="1:26" s="46" customFormat="1" ht="33.75">
      <c r="A22" s="30"/>
      <c r="B22" s="31"/>
      <c r="C22" s="90"/>
      <c r="D22" s="97"/>
      <c r="E22" s="102"/>
      <c r="F22" s="49"/>
      <c r="G22" s="92"/>
      <c r="H22" s="107"/>
      <c r="I22" s="49"/>
      <c r="J22" s="49"/>
      <c r="K22" s="92"/>
      <c r="L22" s="49"/>
      <c r="M22" s="50"/>
      <c r="N22" s="41"/>
      <c r="O22" s="41"/>
      <c r="P22" s="41"/>
      <c r="Q22" s="39">
        <f t="shared" si="0"/>
        <v>0</v>
      </c>
      <c r="R22" s="40"/>
      <c r="S22" s="41"/>
      <c r="T22" s="41"/>
      <c r="U22" s="41"/>
      <c r="V22" s="41"/>
      <c r="W22" s="42">
        <f t="shared" si="1"/>
        <v>0</v>
      </c>
      <c r="X22" s="43">
        <f t="shared" si="2"/>
        <v>0</v>
      </c>
      <c r="Y22" s="51"/>
      <c r="Z22" s="52"/>
    </row>
    <row r="23" spans="1:26" s="46" customFormat="1" ht="30">
      <c r="A23" s="30"/>
      <c r="B23" s="31"/>
      <c r="C23" s="76"/>
      <c r="D23" s="77"/>
      <c r="E23" s="106"/>
      <c r="F23" s="69"/>
      <c r="G23" s="76"/>
      <c r="H23" s="106"/>
      <c r="I23" s="69"/>
      <c r="J23" s="69"/>
      <c r="K23" s="76"/>
      <c r="L23" s="69"/>
      <c r="M23" s="37"/>
      <c r="N23" s="38"/>
      <c r="O23" s="38"/>
      <c r="P23" s="38"/>
      <c r="Q23" s="39">
        <f t="shared" si="0"/>
        <v>0</v>
      </c>
      <c r="R23" s="40"/>
      <c r="S23" s="41"/>
      <c r="T23" s="41"/>
      <c r="U23" s="41"/>
      <c r="V23" s="41"/>
      <c r="W23" s="42">
        <f t="shared" si="1"/>
        <v>0</v>
      </c>
      <c r="X23" s="43">
        <f t="shared" si="2"/>
        <v>0</v>
      </c>
      <c r="Y23" s="44"/>
      <c r="Z23" s="52"/>
    </row>
    <row r="24" spans="1:26" s="54" customFormat="1" ht="30">
      <c r="A24" s="30"/>
      <c r="B24" s="31"/>
      <c r="C24" s="76"/>
      <c r="D24" s="77"/>
      <c r="E24" s="106"/>
      <c r="F24" s="82"/>
      <c r="G24" s="76"/>
      <c r="H24" s="106"/>
      <c r="I24" s="82"/>
      <c r="J24" s="82"/>
      <c r="K24" s="76"/>
      <c r="L24" s="82"/>
      <c r="M24" s="37"/>
      <c r="N24" s="38"/>
      <c r="O24" s="38"/>
      <c r="P24" s="38"/>
      <c r="Q24" s="39">
        <f t="shared" si="0"/>
        <v>0</v>
      </c>
      <c r="R24" s="40"/>
      <c r="S24" s="41"/>
      <c r="T24" s="41"/>
      <c r="U24" s="41"/>
      <c r="V24" s="41"/>
      <c r="W24" s="42">
        <f t="shared" si="1"/>
        <v>0</v>
      </c>
      <c r="X24" s="43">
        <f t="shared" si="2"/>
        <v>0</v>
      </c>
      <c r="Y24" s="51"/>
      <c r="Z24" s="52"/>
    </row>
    <row r="25" spans="1:26" s="46" customFormat="1" ht="33.75">
      <c r="A25" s="30"/>
      <c r="B25" s="31"/>
      <c r="C25" s="55"/>
      <c r="D25" s="56"/>
      <c r="E25" s="113"/>
      <c r="F25" s="57"/>
      <c r="G25" s="55"/>
      <c r="H25" s="113"/>
      <c r="I25" s="57"/>
      <c r="J25" s="57"/>
      <c r="K25" s="55"/>
      <c r="L25" s="57"/>
      <c r="M25" s="37"/>
      <c r="N25" s="38"/>
      <c r="O25" s="38"/>
      <c r="P25" s="38"/>
      <c r="Q25" s="39">
        <f t="shared" si="0"/>
        <v>0</v>
      </c>
      <c r="R25" s="40"/>
      <c r="S25" s="41"/>
      <c r="T25" s="41"/>
      <c r="U25" s="41"/>
      <c r="V25" s="41"/>
      <c r="W25" s="42">
        <f t="shared" si="1"/>
        <v>0</v>
      </c>
      <c r="X25" s="43">
        <f t="shared" si="2"/>
        <v>0</v>
      </c>
      <c r="Y25" s="51"/>
      <c r="Z25" s="52"/>
    </row>
    <row r="26" spans="1:26" s="54" customFormat="1" ht="33.75">
      <c r="A26" s="30"/>
      <c r="B26" s="31"/>
      <c r="C26" s="94"/>
      <c r="D26" s="95"/>
      <c r="E26" s="107"/>
      <c r="F26" s="49"/>
      <c r="G26" s="94"/>
      <c r="H26" s="107"/>
      <c r="I26" s="49"/>
      <c r="J26" s="49"/>
      <c r="K26" s="94"/>
      <c r="L26" s="49"/>
      <c r="M26" s="50"/>
      <c r="N26" s="41"/>
      <c r="O26" s="41"/>
      <c r="P26" s="41"/>
      <c r="Q26" s="39">
        <f t="shared" si="0"/>
        <v>0</v>
      </c>
      <c r="R26" s="40"/>
      <c r="S26" s="41"/>
      <c r="T26" s="41"/>
      <c r="U26" s="41"/>
      <c r="V26" s="41"/>
      <c r="W26" s="42">
        <f t="shared" si="1"/>
        <v>0</v>
      </c>
      <c r="X26" s="43">
        <f t="shared" si="2"/>
        <v>0</v>
      </c>
      <c r="Y26" s="51"/>
      <c r="Z26" s="52"/>
    </row>
    <row r="27" spans="1:26" s="46" customFormat="1" ht="26.25">
      <c r="A27" s="30"/>
      <c r="B27" s="31"/>
      <c r="C27" s="32"/>
      <c r="D27" s="33"/>
      <c r="E27" s="108"/>
      <c r="F27" s="35"/>
      <c r="G27" s="32"/>
      <c r="H27" s="108"/>
      <c r="I27" s="35"/>
      <c r="J27" s="35"/>
      <c r="K27" s="32"/>
      <c r="L27" s="35"/>
      <c r="M27" s="37"/>
      <c r="N27" s="38"/>
      <c r="O27" s="38"/>
      <c r="P27" s="38"/>
      <c r="Q27" s="39">
        <f t="shared" si="0"/>
        <v>0</v>
      </c>
      <c r="R27" s="40"/>
      <c r="S27" s="41"/>
      <c r="T27" s="41"/>
      <c r="U27" s="41"/>
      <c r="V27" s="41"/>
      <c r="W27" s="42">
        <f t="shared" si="1"/>
        <v>0</v>
      </c>
      <c r="X27" s="43">
        <f t="shared" si="2"/>
        <v>0</v>
      </c>
      <c r="Y27" s="51"/>
      <c r="Z27" s="52"/>
    </row>
    <row r="28" spans="1:26" s="46" customFormat="1" ht="30.75">
      <c r="A28" s="30"/>
      <c r="B28" s="31"/>
      <c r="C28" s="58"/>
      <c r="D28" s="60"/>
      <c r="E28" s="102"/>
      <c r="F28" s="98"/>
      <c r="G28" s="58"/>
      <c r="H28" s="102"/>
      <c r="I28" s="98"/>
      <c r="J28" s="98"/>
      <c r="K28" s="58"/>
      <c r="L28" s="98"/>
      <c r="M28" s="50"/>
      <c r="N28" s="41"/>
      <c r="O28" s="41"/>
      <c r="P28" s="41"/>
      <c r="Q28" s="39">
        <f t="shared" si="0"/>
        <v>0</v>
      </c>
      <c r="R28" s="40"/>
      <c r="S28" s="41"/>
      <c r="T28" s="41"/>
      <c r="U28" s="41"/>
      <c r="V28" s="41"/>
      <c r="W28" s="42">
        <f t="shared" si="1"/>
        <v>0</v>
      </c>
      <c r="X28" s="43">
        <f t="shared" si="2"/>
        <v>0</v>
      </c>
      <c r="Y28" s="51"/>
      <c r="Z28" s="52"/>
    </row>
    <row r="29" spans="1:26" s="54" customFormat="1" ht="33.75">
      <c r="A29" s="30"/>
      <c r="B29" s="31"/>
      <c r="C29" s="92"/>
      <c r="D29" s="93"/>
      <c r="E29" s="107"/>
      <c r="F29" s="49"/>
      <c r="G29" s="92"/>
      <c r="H29" s="107"/>
      <c r="I29" s="49"/>
      <c r="J29" s="49"/>
      <c r="K29" s="92"/>
      <c r="L29" s="49"/>
      <c r="M29" s="50"/>
      <c r="N29" s="41"/>
      <c r="O29" s="41"/>
      <c r="P29" s="41"/>
      <c r="Q29" s="39">
        <f t="shared" si="0"/>
        <v>0</v>
      </c>
      <c r="R29" s="40"/>
      <c r="S29" s="41"/>
      <c r="T29" s="41"/>
      <c r="U29" s="41"/>
      <c r="V29" s="41"/>
      <c r="W29" s="42">
        <f t="shared" si="1"/>
        <v>0</v>
      </c>
      <c r="X29" s="43">
        <f t="shared" si="2"/>
        <v>0</v>
      </c>
      <c r="Y29" s="51"/>
      <c r="Z29" s="52"/>
    </row>
    <row r="30" spans="1:26" s="46" customFormat="1" ht="30">
      <c r="A30" s="30"/>
      <c r="B30" s="31"/>
      <c r="C30" s="67"/>
      <c r="D30" s="68"/>
      <c r="E30" s="106"/>
      <c r="F30" s="69"/>
      <c r="G30" s="67"/>
      <c r="H30" s="106"/>
      <c r="I30" s="69"/>
      <c r="J30" s="69"/>
      <c r="K30" s="67"/>
      <c r="L30" s="69"/>
      <c r="M30" s="37"/>
      <c r="N30" s="38"/>
      <c r="O30" s="38"/>
      <c r="P30" s="78"/>
      <c r="Q30" s="39">
        <f t="shared" si="0"/>
        <v>0</v>
      </c>
      <c r="R30" s="40"/>
      <c r="S30" s="41"/>
      <c r="T30" s="41"/>
      <c r="U30" s="41"/>
      <c r="V30" s="41"/>
      <c r="W30" s="42">
        <f t="shared" si="1"/>
        <v>0</v>
      </c>
      <c r="X30" s="43">
        <f t="shared" si="2"/>
        <v>0</v>
      </c>
      <c r="Y30" s="44"/>
      <c r="Z30" s="52"/>
    </row>
    <row r="31" spans="1:26" s="46" customFormat="1" ht="33.75">
      <c r="A31" s="30"/>
      <c r="B31" s="31"/>
      <c r="C31" s="47"/>
      <c r="D31" s="48"/>
      <c r="E31" s="107"/>
      <c r="F31" s="49"/>
      <c r="G31" s="47"/>
      <c r="H31" s="107"/>
      <c r="I31" s="49"/>
      <c r="J31" s="49"/>
      <c r="K31" s="47"/>
      <c r="L31" s="49"/>
      <c r="M31" s="50"/>
      <c r="N31" s="41"/>
      <c r="O31" s="41"/>
      <c r="P31" s="41"/>
      <c r="Q31" s="39">
        <f t="shared" si="0"/>
        <v>0</v>
      </c>
      <c r="R31" s="40"/>
      <c r="S31" s="41"/>
      <c r="T31" s="41"/>
      <c r="U31" s="41"/>
      <c r="V31" s="41"/>
      <c r="W31" s="42">
        <f t="shared" si="1"/>
        <v>0</v>
      </c>
      <c r="X31" s="43">
        <f t="shared" si="2"/>
        <v>0</v>
      </c>
      <c r="Y31" s="44"/>
      <c r="Z31" s="52"/>
    </row>
    <row r="32" spans="1:26" s="54" customFormat="1" ht="33.75">
      <c r="A32" s="30"/>
      <c r="B32" s="31"/>
      <c r="C32" s="58"/>
      <c r="D32" s="59"/>
      <c r="E32" s="60"/>
      <c r="F32" s="49"/>
      <c r="G32" s="47"/>
      <c r="H32" s="34"/>
      <c r="I32" s="49"/>
      <c r="J32" s="49"/>
      <c r="K32" s="47"/>
      <c r="L32" s="49"/>
      <c r="M32" s="50"/>
      <c r="N32" s="41"/>
      <c r="O32" s="41"/>
      <c r="P32" s="41"/>
      <c r="Q32" s="39">
        <f t="shared" si="0"/>
        <v>0</v>
      </c>
      <c r="R32" s="40"/>
      <c r="S32" s="41"/>
      <c r="T32" s="41"/>
      <c r="U32" s="41"/>
      <c r="V32" s="41"/>
      <c r="W32" s="42">
        <f t="shared" si="1"/>
        <v>0</v>
      </c>
      <c r="X32" s="43">
        <f t="shared" si="2"/>
        <v>0</v>
      </c>
      <c r="Y32" s="51"/>
      <c r="Z32" s="45"/>
    </row>
    <row r="33" spans="1:26" s="46" customFormat="1" ht="33.75">
      <c r="A33" s="30"/>
      <c r="B33" s="31"/>
      <c r="C33" s="47"/>
      <c r="D33" s="48"/>
      <c r="E33" s="107"/>
      <c r="F33" s="49"/>
      <c r="G33" s="47"/>
      <c r="H33" s="107"/>
      <c r="I33" s="49"/>
      <c r="J33" s="49"/>
      <c r="K33" s="47"/>
      <c r="L33" s="49"/>
      <c r="M33" s="50"/>
      <c r="N33" s="41"/>
      <c r="O33" s="41"/>
      <c r="P33" s="41"/>
      <c r="Q33" s="39">
        <f t="shared" si="0"/>
        <v>0</v>
      </c>
      <c r="R33" s="40"/>
      <c r="S33" s="41"/>
      <c r="T33" s="41"/>
      <c r="U33" s="41"/>
      <c r="V33" s="41"/>
      <c r="W33" s="42">
        <f t="shared" si="1"/>
        <v>0</v>
      </c>
      <c r="X33" s="43">
        <f t="shared" si="2"/>
        <v>0</v>
      </c>
      <c r="Y33" s="51"/>
      <c r="Z33" s="52"/>
    </row>
    <row r="34" spans="1:26" s="54" customFormat="1" ht="26.25">
      <c r="A34" s="30"/>
      <c r="B34" s="62"/>
      <c r="C34" s="85"/>
      <c r="D34" s="86"/>
      <c r="E34" s="110"/>
      <c r="F34" s="87"/>
      <c r="G34" s="85"/>
      <c r="H34" s="110"/>
      <c r="I34" s="87"/>
      <c r="J34" s="87"/>
      <c r="K34" s="85"/>
      <c r="L34" s="87"/>
      <c r="M34" s="50"/>
      <c r="N34" s="41"/>
      <c r="O34" s="41"/>
      <c r="P34" s="41"/>
      <c r="Q34" s="39">
        <f t="shared" si="0"/>
        <v>0</v>
      </c>
      <c r="R34" s="40"/>
      <c r="S34" s="41"/>
      <c r="T34" s="41"/>
      <c r="U34" s="41"/>
      <c r="V34" s="41"/>
      <c r="W34" s="42">
        <f t="shared" si="1"/>
        <v>0</v>
      </c>
      <c r="X34" s="43">
        <f t="shared" si="2"/>
        <v>0</v>
      </c>
      <c r="Y34" s="51"/>
      <c r="Z34" s="45"/>
    </row>
    <row r="35" spans="1:26" s="46" customFormat="1" ht="33.75">
      <c r="A35" s="30"/>
      <c r="B35" s="31"/>
      <c r="C35" s="47"/>
      <c r="D35" s="48"/>
      <c r="E35" s="107"/>
      <c r="F35" s="49"/>
      <c r="G35" s="47"/>
      <c r="H35" s="107"/>
      <c r="I35" s="49"/>
      <c r="J35" s="49"/>
      <c r="K35" s="47"/>
      <c r="L35" s="49"/>
      <c r="M35" s="50"/>
      <c r="N35" s="41"/>
      <c r="O35" s="41"/>
      <c r="P35" s="41"/>
      <c r="Q35" s="39">
        <f t="shared" si="0"/>
        <v>0</v>
      </c>
      <c r="R35" s="40"/>
      <c r="S35" s="41"/>
      <c r="T35" s="41"/>
      <c r="U35" s="41"/>
      <c r="V35" s="41"/>
      <c r="W35" s="42">
        <f t="shared" si="1"/>
        <v>0</v>
      </c>
      <c r="X35" s="43">
        <f t="shared" si="2"/>
        <v>0</v>
      </c>
      <c r="Y35" s="44"/>
      <c r="Z35" s="52"/>
    </row>
    <row r="36" spans="1:26" s="46" customFormat="1" ht="30.75">
      <c r="A36" s="30"/>
      <c r="B36" s="62"/>
      <c r="C36" s="63"/>
      <c r="D36" s="64"/>
      <c r="E36" s="118"/>
      <c r="F36" s="103"/>
      <c r="G36" s="66"/>
      <c r="H36" s="119"/>
      <c r="I36" s="96"/>
      <c r="J36" s="103"/>
      <c r="K36" s="66"/>
      <c r="L36" s="96"/>
      <c r="M36" s="50"/>
      <c r="N36" s="41"/>
      <c r="O36" s="41"/>
      <c r="P36" s="41"/>
      <c r="Q36" s="39">
        <f t="shared" si="0"/>
        <v>0</v>
      </c>
      <c r="R36" s="40"/>
      <c r="S36" s="41"/>
      <c r="T36" s="41"/>
      <c r="U36" s="41"/>
      <c r="V36" s="41"/>
      <c r="W36" s="42">
        <f t="shared" si="1"/>
        <v>0</v>
      </c>
      <c r="X36" s="43">
        <f t="shared" si="2"/>
        <v>0</v>
      </c>
      <c r="Y36" s="51"/>
      <c r="Z36" s="52"/>
    </row>
    <row r="37" spans="1:26" s="46" customFormat="1" ht="26.25">
      <c r="A37" s="30"/>
      <c r="B37" s="62"/>
      <c r="C37" s="73"/>
      <c r="D37" s="74"/>
      <c r="E37" s="110"/>
      <c r="F37" s="75"/>
      <c r="G37" s="73"/>
      <c r="H37" s="110"/>
      <c r="I37" s="75"/>
      <c r="J37" s="75"/>
      <c r="K37" s="73"/>
      <c r="L37" s="75"/>
      <c r="M37" s="50"/>
      <c r="N37" s="41"/>
      <c r="O37" s="41"/>
      <c r="P37" s="41"/>
      <c r="Q37" s="39">
        <f t="shared" si="0"/>
        <v>0</v>
      </c>
      <c r="R37" s="40"/>
      <c r="S37" s="41"/>
      <c r="T37" s="41"/>
      <c r="U37" s="41"/>
      <c r="V37" s="41"/>
      <c r="W37" s="42">
        <f t="shared" si="1"/>
        <v>0</v>
      </c>
      <c r="X37" s="43">
        <f t="shared" si="2"/>
        <v>0</v>
      </c>
      <c r="Y37" s="51"/>
      <c r="Z37" s="52"/>
    </row>
    <row r="38" spans="1:26" s="46" customFormat="1" ht="30">
      <c r="A38" s="30"/>
      <c r="B38" s="31"/>
      <c r="C38" s="81"/>
      <c r="D38" s="70"/>
      <c r="E38" s="70"/>
      <c r="F38" s="83"/>
      <c r="G38" s="81"/>
      <c r="H38" s="70"/>
      <c r="I38" s="83"/>
      <c r="J38" s="83"/>
      <c r="K38" s="81"/>
      <c r="L38" s="83"/>
      <c r="M38" s="37"/>
      <c r="N38" s="38"/>
      <c r="O38" s="38"/>
      <c r="P38" s="38"/>
      <c r="Q38" s="39">
        <f t="shared" si="0"/>
        <v>0</v>
      </c>
      <c r="R38" s="40"/>
      <c r="S38" s="41"/>
      <c r="T38" s="41"/>
      <c r="U38" s="41"/>
      <c r="V38" s="41"/>
      <c r="W38" s="42">
        <f t="shared" si="1"/>
        <v>0</v>
      </c>
      <c r="X38" s="43">
        <f t="shared" si="2"/>
        <v>0</v>
      </c>
      <c r="Y38" s="51"/>
      <c r="Z38" s="52"/>
    </row>
    <row r="39" spans="1:26" s="54" customFormat="1" ht="33.75">
      <c r="A39" s="30"/>
      <c r="B39" s="31"/>
      <c r="C39" s="80"/>
      <c r="D39" s="100"/>
      <c r="E39" s="113"/>
      <c r="F39" s="105"/>
      <c r="G39" s="80"/>
      <c r="H39" s="113"/>
      <c r="I39" s="105"/>
      <c r="J39" s="105"/>
      <c r="K39" s="80"/>
      <c r="L39" s="105"/>
      <c r="M39" s="37"/>
      <c r="N39" s="38"/>
      <c r="O39" s="38"/>
      <c r="P39" s="38"/>
      <c r="Q39" s="39">
        <f t="shared" si="0"/>
        <v>0</v>
      </c>
      <c r="R39" s="40"/>
      <c r="S39" s="41"/>
      <c r="T39" s="41"/>
      <c r="U39" s="41"/>
      <c r="V39" s="41"/>
      <c r="W39" s="42">
        <f t="shared" si="1"/>
        <v>0</v>
      </c>
      <c r="X39" s="43">
        <f t="shared" si="2"/>
        <v>0</v>
      </c>
      <c r="Y39" s="51"/>
      <c r="Z39" s="52"/>
    </row>
    <row r="40" spans="1:26" s="46" customFormat="1" ht="30">
      <c r="A40" s="30"/>
      <c r="B40" s="31"/>
      <c r="C40" s="67"/>
      <c r="D40" s="68"/>
      <c r="E40" s="106"/>
      <c r="F40" s="69"/>
      <c r="G40" s="67"/>
      <c r="H40" s="106"/>
      <c r="I40" s="69"/>
      <c r="J40" s="69"/>
      <c r="K40" s="67"/>
      <c r="L40" s="69"/>
      <c r="M40" s="37"/>
      <c r="N40" s="38"/>
      <c r="O40" s="38"/>
      <c r="P40" s="38"/>
      <c r="Q40" s="39">
        <f t="shared" si="0"/>
        <v>0</v>
      </c>
      <c r="R40" s="40"/>
      <c r="S40" s="41"/>
      <c r="T40" s="41"/>
      <c r="U40" s="41"/>
      <c r="V40" s="41"/>
      <c r="W40" s="42">
        <f t="shared" si="1"/>
        <v>0</v>
      </c>
      <c r="X40" s="43">
        <f t="shared" si="2"/>
        <v>0</v>
      </c>
      <c r="Y40" s="44"/>
      <c r="Z40" s="45"/>
    </row>
    <row r="41" spans="1:26" s="46" customFormat="1" ht="33.75">
      <c r="A41" s="30"/>
      <c r="B41" s="31"/>
      <c r="C41" s="99"/>
      <c r="D41" s="100"/>
      <c r="E41" s="113"/>
      <c r="F41" s="57"/>
      <c r="G41" s="99"/>
      <c r="H41" s="113"/>
      <c r="I41" s="57"/>
      <c r="J41" s="57"/>
      <c r="K41" s="99"/>
      <c r="L41" s="57"/>
      <c r="M41" s="37"/>
      <c r="N41" s="38"/>
      <c r="O41" s="38"/>
      <c r="P41" s="38"/>
      <c r="Q41" s="39">
        <f t="shared" si="0"/>
        <v>0</v>
      </c>
      <c r="R41" s="40"/>
      <c r="S41" s="41"/>
      <c r="T41" s="41"/>
      <c r="U41" s="41"/>
      <c r="V41" s="41"/>
      <c r="W41" s="42">
        <f t="shared" si="1"/>
        <v>0</v>
      </c>
      <c r="X41" s="43">
        <f t="shared" si="2"/>
        <v>0</v>
      </c>
      <c r="Y41" s="44"/>
      <c r="Z41" s="52"/>
    </row>
    <row r="42" spans="1:26" s="46" customFormat="1" ht="33.75">
      <c r="A42" s="30">
        <v>529</v>
      </c>
      <c r="B42" s="31"/>
      <c r="C42" s="55"/>
      <c r="D42" s="56"/>
      <c r="E42" s="113"/>
      <c r="F42" s="57"/>
      <c r="G42" s="55"/>
      <c r="H42" s="113"/>
      <c r="I42" s="57"/>
      <c r="J42" s="57"/>
      <c r="K42" s="55"/>
      <c r="L42" s="57"/>
      <c r="M42" s="37"/>
      <c r="N42" s="38"/>
      <c r="O42" s="38"/>
      <c r="P42" s="38"/>
      <c r="Q42" s="39">
        <f t="shared" si="0"/>
        <v>0</v>
      </c>
      <c r="R42" s="40"/>
      <c r="S42" s="41"/>
      <c r="T42" s="41"/>
      <c r="U42" s="41"/>
      <c r="V42" s="41"/>
      <c r="W42" s="42">
        <f t="shared" si="1"/>
        <v>0</v>
      </c>
      <c r="X42" s="43">
        <f t="shared" si="2"/>
        <v>0</v>
      </c>
      <c r="Y42" s="44"/>
      <c r="Z42" s="52"/>
    </row>
    <row r="43" spans="1:26" s="54" customFormat="1" ht="26.25">
      <c r="A43" s="30">
        <v>530</v>
      </c>
      <c r="B43" s="31"/>
      <c r="C43" s="32"/>
      <c r="D43" s="33"/>
      <c r="E43" s="108"/>
      <c r="F43" s="35"/>
      <c r="G43" s="32"/>
      <c r="H43" s="108"/>
      <c r="I43" s="35"/>
      <c r="J43" s="35"/>
      <c r="K43" s="32"/>
      <c r="L43" s="35"/>
      <c r="M43" s="37"/>
      <c r="N43" s="38"/>
      <c r="O43" s="38"/>
      <c r="P43" s="38"/>
      <c r="Q43" s="39">
        <f t="shared" si="0"/>
        <v>0</v>
      </c>
      <c r="R43" s="40"/>
      <c r="S43" s="41"/>
      <c r="T43" s="41"/>
      <c r="U43" s="41"/>
      <c r="V43" s="41"/>
      <c r="W43" s="42">
        <f t="shared" si="1"/>
        <v>0</v>
      </c>
      <c r="X43" s="43">
        <f t="shared" si="2"/>
        <v>0</v>
      </c>
      <c r="Y43" s="51"/>
      <c r="Z43" s="52"/>
    </row>
    <row r="44" spans="1:26" s="46" customFormat="1" ht="30">
      <c r="A44" s="30">
        <v>531</v>
      </c>
      <c r="B44" s="31"/>
      <c r="C44" s="76"/>
      <c r="D44" s="77"/>
      <c r="E44" s="106"/>
      <c r="F44" s="69"/>
      <c r="G44" s="76"/>
      <c r="H44" s="106"/>
      <c r="I44" s="69"/>
      <c r="J44" s="69"/>
      <c r="K44" s="76"/>
      <c r="L44" s="69"/>
      <c r="M44" s="37"/>
      <c r="N44" s="38"/>
      <c r="O44" s="38"/>
      <c r="P44" s="38"/>
      <c r="Q44" s="39">
        <f t="shared" si="0"/>
        <v>0</v>
      </c>
      <c r="R44" s="40"/>
      <c r="S44" s="41"/>
      <c r="T44" s="41"/>
      <c r="U44" s="41"/>
      <c r="V44" s="41"/>
      <c r="W44" s="42">
        <f t="shared" si="1"/>
        <v>0</v>
      </c>
      <c r="X44" s="43">
        <f t="shared" si="2"/>
        <v>0</v>
      </c>
      <c r="Y44" s="51"/>
      <c r="Z44" s="52"/>
    </row>
    <row r="45" spans="1:26" s="54" customFormat="1" ht="30.75">
      <c r="A45" s="30">
        <v>532</v>
      </c>
      <c r="B45" s="62"/>
      <c r="C45" s="88"/>
      <c r="D45" s="89"/>
      <c r="E45" s="115"/>
      <c r="F45" s="65"/>
      <c r="G45" s="90"/>
      <c r="H45" s="111"/>
      <c r="I45" s="61"/>
      <c r="J45" s="65"/>
      <c r="K45" s="90"/>
      <c r="L45" s="61"/>
      <c r="M45" s="50"/>
      <c r="N45" s="41"/>
      <c r="O45" s="41"/>
      <c r="P45" s="41"/>
      <c r="Q45" s="39">
        <f t="shared" si="0"/>
        <v>0</v>
      </c>
      <c r="R45" s="40"/>
      <c r="S45" s="41"/>
      <c r="T45" s="41"/>
      <c r="U45" s="41"/>
      <c r="V45" s="41"/>
      <c r="W45" s="42">
        <f t="shared" si="1"/>
        <v>0</v>
      </c>
      <c r="X45" s="43">
        <f t="shared" si="2"/>
        <v>0</v>
      </c>
      <c r="Y45" s="51"/>
      <c r="Z45" s="52"/>
    </row>
    <row r="46" spans="1:26" s="46" customFormat="1" ht="33.75">
      <c r="A46" s="30">
        <v>533</v>
      </c>
      <c r="B46" s="31"/>
      <c r="C46" s="90"/>
      <c r="D46" s="97"/>
      <c r="E46" s="107"/>
      <c r="F46" s="91"/>
      <c r="G46" s="90"/>
      <c r="H46" s="102"/>
      <c r="I46" s="91"/>
      <c r="J46" s="91"/>
      <c r="K46" s="90"/>
      <c r="L46" s="91"/>
      <c r="M46" s="50"/>
      <c r="N46" s="41"/>
      <c r="O46" s="41"/>
      <c r="P46" s="41"/>
      <c r="Q46" s="39">
        <f t="shared" si="0"/>
        <v>0</v>
      </c>
      <c r="R46" s="40"/>
      <c r="S46" s="41"/>
      <c r="T46" s="41"/>
      <c r="U46" s="41"/>
      <c r="V46" s="41"/>
      <c r="W46" s="42">
        <f t="shared" si="1"/>
        <v>0</v>
      </c>
      <c r="X46" s="43">
        <f t="shared" si="2"/>
        <v>0</v>
      </c>
      <c r="Y46" s="44"/>
      <c r="Z46" s="52"/>
    </row>
    <row r="47" spans="1:26" s="54" customFormat="1" ht="26.25">
      <c r="A47" s="30">
        <v>534</v>
      </c>
      <c r="B47" s="31"/>
      <c r="C47" s="32"/>
      <c r="D47" s="33"/>
      <c r="E47" s="108"/>
      <c r="F47" s="35"/>
      <c r="G47" s="32"/>
      <c r="H47" s="108"/>
      <c r="I47" s="35"/>
      <c r="J47" s="35"/>
      <c r="K47" s="32"/>
      <c r="L47" s="35"/>
      <c r="M47" s="37"/>
      <c r="N47" s="38"/>
      <c r="O47" s="38"/>
      <c r="P47" s="38"/>
      <c r="Q47" s="39">
        <f t="shared" si="0"/>
        <v>0</v>
      </c>
      <c r="R47" s="40"/>
      <c r="S47" s="41"/>
      <c r="T47" s="41"/>
      <c r="U47" s="41"/>
      <c r="V47" s="41"/>
      <c r="W47" s="42">
        <f t="shared" si="1"/>
        <v>0</v>
      </c>
      <c r="X47" s="43">
        <f t="shared" si="2"/>
        <v>0</v>
      </c>
      <c r="Y47" s="44"/>
      <c r="Z47" s="52"/>
    </row>
  </sheetData>
  <sheetProtection selectLockedCells="1" selectUnlockedCells="1"/>
  <autoFilter ref="C8:Z47"/>
  <mergeCells count="25">
    <mergeCell ref="U4:U7"/>
    <mergeCell ref="V4:V7"/>
    <mergeCell ref="W4:W7"/>
    <mergeCell ref="O4:O7"/>
    <mergeCell ref="P4:P7"/>
    <mergeCell ref="Q4:Q7"/>
    <mergeCell ref="R4:R7"/>
    <mergeCell ref="S4:S7"/>
    <mergeCell ref="T4:T7"/>
    <mergeCell ref="C4:F5"/>
    <mergeCell ref="G4:I5"/>
    <mergeCell ref="J4:J5"/>
    <mergeCell ref="K4:L5"/>
    <mergeCell ref="M4:M7"/>
    <mergeCell ref="N4:N7"/>
    <mergeCell ref="A1:Z1"/>
    <mergeCell ref="A2:A7"/>
    <mergeCell ref="B2:B5"/>
    <mergeCell ref="C2:I3"/>
    <mergeCell ref="J2:L3"/>
    <mergeCell ref="M2:Q3"/>
    <mergeCell ref="R2:W3"/>
    <mergeCell ref="X2:X7"/>
    <mergeCell ref="Y2:Y7"/>
    <mergeCell ref="Z2:Z7"/>
  </mergeCells>
  <printOptions/>
  <pageMargins left="0.1597222222222222" right="0.3298611111111111" top="0.39375" bottom="0.3402777777777778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Залетова</cp:lastModifiedBy>
  <cp:lastPrinted>2019-07-24T06:26:58Z</cp:lastPrinted>
  <dcterms:modified xsi:type="dcterms:W3CDTF">2019-07-28T08:43:21Z</dcterms:modified>
  <cp:category/>
  <cp:version/>
  <cp:contentType/>
  <cp:contentStatus/>
</cp:coreProperties>
</file>